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43" i="32" l="1"/>
  <c r="E24" i="32" l="1"/>
  <c r="E23" i="32"/>
  <c r="E30" i="32"/>
  <c r="E17" i="32" l="1"/>
  <c r="E16" i="32"/>
  <c r="E10" i="32"/>
  <c r="E9" i="32"/>
  <c r="E41" i="32"/>
  <c r="E36" i="32"/>
  <c r="C25" i="32" l="1"/>
  <c r="C31" i="32" l="1"/>
  <c r="C18" i="32" l="1"/>
  <c r="C11" i="32"/>
  <c r="E25" i="32" l="1"/>
  <c r="E31" i="32" l="1"/>
  <c r="E18" i="32" l="1"/>
  <c r="E11" i="32"/>
  <c r="C6" i="34" l="1"/>
  <c r="D6" i="34" s="1"/>
  <c r="E6" i="34" l="1"/>
</calcChain>
</file>

<file path=xl/sharedStrings.xml><?xml version="1.0" encoding="utf-8"?>
<sst xmlns="http://schemas.openxmlformats.org/spreadsheetml/2006/main" count="90" uniqueCount="65">
  <si>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</si>
  <si>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</si>
  <si>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</si>
  <si>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</si>
  <si>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</si>
  <si>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</si>
  <si>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</si>
  <si>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</si>
  <si>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</si>
  <si>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</si>
  <si>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</si>
  <si>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</si>
  <si>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Nakladanie HR</t>
  </si>
  <si>
    <t>Ihlič. s prevozom</t>
  </si>
  <si>
    <t>list.. s prevozom</t>
  </si>
  <si>
    <t>pomocné práce na ES</t>
  </si>
  <si>
    <t>Ostatné práce na ES – bez ČN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</si>
  <si>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</si>
  <si>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</si>
  <si>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</si>
  <si>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</si>
  <si>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</si>
  <si>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3:</t>
  </si>
  <si>
    <t>TP 4: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</si>
  <si>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</si>
  <si>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</si>
  <si>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</si>
  <si>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</si>
  <si>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</si>
  <si>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</si>
  <si>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</si>
  <si>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</si>
  <si>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</si>
  <si>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</si>
  <si>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</si>
  <si>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</si>
  <si>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Nakladanie sortimentov  na cudzie dopravné prostriedky pomocou NA s HR s premiestnením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</si>
  <si>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</si>
  <si>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</si>
  <si>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</si>
  <si>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</si>
  <si>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</si>
  <si>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</si>
  <si>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</si>
  <si>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</si>
  <si>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</si>
  <si>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</si>
  <si>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</si>
  <si>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</si>
  <si>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</si>
  <si>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</si>
  <si>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</si>
  <si>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</si>
  <si>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</si>
  <si>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</si>
  <si>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</si>
  <si>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</si>
  <si>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</si>
  <si>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</si>
  <si>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</si>
  <si>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</si>
  <si>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</si>
  <si>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TP 6:</t>
  </si>
  <si>
    <t>Nakladanie sortimentov  na cudzie dopravné prostriedky pomocou NA s HR na ES</t>
  </si>
  <si>
    <t>Manipulácia dreva na ES Tornaľa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</si>
</sst>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4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0" fillId="0" borderId="4" xfId="0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164" fontId="0" fillId="2" borderId="1" xfId="2" applyFont="1" applyFill="1" applyBorder="1" applyAlignment="1" applyProtection="1">
      <alignment horizontal="center"/>
      <protection locked="0"/>
    </xf>
    <xf numFmtId="164" fontId="0" fillId="0" borderId="5" xfId="2" applyFont="1" applyBorder="1" applyProtection="1"/>
    <xf numFmtId="164" fontId="0" fillId="0" borderId="3" xfId="2" applyFont="1" applyBorder="1" applyProtection="1"/>
    <xf numFmtId="164" fontId="0" fillId="0" borderId="4" xfId="2" applyFont="1" applyBorder="1" applyAlignment="1" applyProtection="1">
      <alignment horizontal="center"/>
    </xf>
    <xf numFmtId="164" fontId="0" fillId="0" borderId="4" xfId="2" applyFont="1" applyBorder="1" applyProtection="1"/>
    <xf numFmtId="164" fontId="0" fillId="0" borderId="6" xfId="2" applyFont="1" applyBorder="1" applyProtection="1"/>
    <xf numFmtId="164" fontId="0" fillId="0" borderId="7" xfId="2" applyFont="1" applyBorder="1" applyProtection="1"/>
    <xf numFmtId="4" fontId="13" fillId="0" borderId="4" xfId="0" applyNumberFormat="1" applyFont="1" applyBorder="1" applyAlignment="1" applyProtection="1"/>
    <xf numFmtId="164" fontId="0" fillId="0" borderId="8" xfId="2" applyFont="1" applyBorder="1" applyAlignment="1" applyProtection="1">
      <alignment horizontal="right"/>
    </xf>
    <xf numFmtId="165" fontId="0" fillId="0" borderId="8" xfId="2" applyNumberFormat="1" applyFont="1" applyBorder="1" applyAlignment="1" applyProtection="1">
      <alignment horizontal="right"/>
    </xf>
    <xf numFmtId="0" fontId="0" fillId="0" borderId="1" xfId="0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3" fontId="0" fillId="0" borderId="12" xfId="0" applyNumberForma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3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6" fillId="0" borderId="4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wrapText="1"/>
    </xf>
    <xf numFmtId="164" fontId="0" fillId="0" borderId="6" xfId="2" applyFont="1" applyFill="1" applyBorder="1" applyProtection="1"/>
    <xf numFmtId="164" fontId="0" fillId="0" borderId="7" xfId="2" applyFont="1" applyFill="1" applyBorder="1" applyProtection="1"/>
    <xf numFmtId="164" fontId="0" fillId="0" borderId="4" xfId="2" applyFont="1" applyFill="1" applyBorder="1" applyProtection="1"/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3" xfId="0" applyNumberFormat="1" applyFill="1" applyBorder="1" applyAlignment="1" applyProtection="1">
      <alignment horizontal="right"/>
      <protection locked="0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wrapText="1"/>
    </xf>
    <xf numFmtId="0" fontId="1" fillId="0" borderId="0" xfId="0" applyFont="1" applyAlignment="1" applyProtection="1">
      <alignment horizontal="left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A7" sqref="A7"/>
    </sheetView>
  </sheetViews>
  <sheetFormatPr defaultColWidth="9.140625" defaultRowHeight="12.75" x14ac:dyDescent="0.2"/>
  <cols>
    <col min="1" max="1" width="15.140625" style="44" customWidth="1"/>
    <col min="2" max="2" width="39.5703125" style="44" customWidth="1"/>
    <col min="3" max="3" width="13.28515625" style="44" customWidth="1"/>
    <col min="4" max="4" width="13.85546875" style="44" customWidth="1"/>
    <col min="5" max="5" width="26.28515625" style="44" customWidth="1"/>
    <col min="6" max="16384" width="9.140625" style="44"/>
  </cols>
  <sheetData>
    <row r="1" spans="1:6" ht="30.75" customHeight="1" thickBot="1" x14ac:dyDescent="0.3">
      <c r="A1" s="43" t="s">
        <v>39</v>
      </c>
      <c r="E1" s="45" t="s">
        <v>40</v>
      </c>
    </row>
    <row r="2" spans="1:6" ht="32.25" thickTop="1" x14ac:dyDescent="0.25">
      <c r="A2" s="46" t="s">
        <v>41</v>
      </c>
      <c r="B2" s="87"/>
      <c r="C2" s="87"/>
      <c r="D2" s="87"/>
      <c r="E2" s="88"/>
    </row>
    <row r="3" spans="1:6" ht="15.75" x14ac:dyDescent="0.25">
      <c r="A3" s="47" t="s">
        <v>42</v>
      </c>
      <c r="B3" s="89" t="s">
        <v>43</v>
      </c>
      <c r="C3" s="89"/>
      <c r="D3" s="89"/>
      <c r="E3" s="90"/>
    </row>
    <row r="4" spans="1:6" ht="31.5" x14ac:dyDescent="0.25">
      <c r="A4" s="91" t="s">
        <v>44</v>
      </c>
      <c r="B4" s="92"/>
      <c r="C4" s="48" t="s">
        <v>45</v>
      </c>
      <c r="D4" s="48" t="s">
        <v>46</v>
      </c>
      <c r="E4" s="49" t="s">
        <v>47</v>
      </c>
    </row>
    <row r="5" spans="1:6" ht="15.75" x14ac:dyDescent="0.25">
      <c r="A5" s="93"/>
      <c r="B5" s="94"/>
      <c r="C5" s="48" t="s">
        <v>48</v>
      </c>
      <c r="D5" s="48" t="s">
        <v>48</v>
      </c>
      <c r="E5" s="49" t="s">
        <v>48</v>
      </c>
    </row>
    <row r="6" spans="1:6" ht="28.5" customHeight="1" x14ac:dyDescent="0.25">
      <c r="A6" s="95" t="s">
        <v>64</v>
      </c>
      <c r="B6" s="96"/>
      <c r="C6" s="50">
        <f>'príloha 1b'!E43</f>
        <v>0</v>
      </c>
      <c r="D6" s="51">
        <f>IF(B3="áno",C6*0.2,0)</f>
        <v>0</v>
      </c>
      <c r="E6" s="52">
        <f>C6+D6</f>
        <v>0</v>
      </c>
    </row>
    <row r="7" spans="1:6" x14ac:dyDescent="0.2">
      <c r="A7" s="53"/>
      <c r="B7" s="53"/>
      <c r="C7" s="53"/>
      <c r="D7" s="53"/>
      <c r="E7" s="53"/>
    </row>
    <row r="8" spans="1:6" x14ac:dyDescent="0.2">
      <c r="A8" s="53"/>
      <c r="B8" s="53"/>
      <c r="C8" s="53"/>
      <c r="D8" s="53"/>
      <c r="E8" s="53"/>
    </row>
    <row r="9" spans="1:6" ht="15.75" x14ac:dyDescent="0.25">
      <c r="A9" s="82" t="s">
        <v>41</v>
      </c>
      <c r="B9" s="83"/>
      <c r="C9" s="84"/>
      <c r="D9" s="85"/>
      <c r="E9" s="85"/>
      <c r="F9" s="86"/>
    </row>
    <row r="10" spans="1:6" ht="15.75" x14ac:dyDescent="0.25">
      <c r="A10" s="82" t="s">
        <v>49</v>
      </c>
      <c r="B10" s="83"/>
      <c r="C10" s="84"/>
      <c r="D10" s="85"/>
      <c r="E10" s="85"/>
      <c r="F10" s="86"/>
    </row>
    <row r="11" spans="1:6" ht="15.75" x14ac:dyDescent="0.25">
      <c r="A11" s="82" t="s">
        <v>50</v>
      </c>
      <c r="B11" s="83"/>
      <c r="C11" s="84"/>
      <c r="D11" s="85"/>
      <c r="E11" s="85"/>
      <c r="F11" s="86"/>
    </row>
    <row r="12" spans="1:6" ht="15.75" x14ac:dyDescent="0.25">
      <c r="A12" s="82" t="s">
        <v>51</v>
      </c>
      <c r="B12" s="83"/>
      <c r="C12" s="84"/>
      <c r="D12" s="85"/>
      <c r="E12" s="85"/>
      <c r="F12" s="86"/>
    </row>
    <row r="13" spans="1:6" ht="15.75" x14ac:dyDescent="0.25">
      <c r="A13" s="82" t="s">
        <v>52</v>
      </c>
      <c r="B13" s="83"/>
      <c r="C13" s="84"/>
      <c r="D13" s="85"/>
      <c r="E13" s="85"/>
      <c r="F13" s="86"/>
    </row>
    <row r="14" spans="1:6" ht="15.75" x14ac:dyDescent="0.25">
      <c r="A14" s="82" t="s">
        <v>53</v>
      </c>
      <c r="B14" s="83"/>
      <c r="C14" s="84"/>
      <c r="D14" s="85"/>
      <c r="E14" s="85"/>
      <c r="F14" s="86"/>
    </row>
    <row r="15" spans="1:6" ht="15.75" x14ac:dyDescent="0.25">
      <c r="A15" s="82" t="s">
        <v>54</v>
      </c>
      <c r="B15" s="83"/>
      <c r="C15" s="84"/>
      <c r="D15" s="85"/>
      <c r="E15" s="85"/>
      <c r="F15" s="86"/>
    </row>
    <row r="16" spans="1:6" ht="15.75" x14ac:dyDescent="0.25">
      <c r="A16" s="82" t="s">
        <v>55</v>
      </c>
      <c r="B16" s="83"/>
      <c r="C16" s="84"/>
      <c r="D16" s="85"/>
      <c r="E16" s="85"/>
      <c r="F16" s="86"/>
    </row>
    <row r="17" spans="1:6" ht="15.75" x14ac:dyDescent="0.25">
      <c r="A17" s="82" t="s">
        <v>56</v>
      </c>
      <c r="B17" s="83"/>
      <c r="C17" s="84"/>
      <c r="D17" s="85"/>
      <c r="E17" s="85"/>
      <c r="F17" s="86"/>
    </row>
    <row r="18" spans="1:6" ht="15.75" x14ac:dyDescent="0.25">
      <c r="A18" s="82" t="s">
        <v>57</v>
      </c>
      <c r="B18" s="83"/>
      <c r="C18" s="84"/>
      <c r="D18" s="85"/>
      <c r="E18" s="85"/>
      <c r="F18" s="86"/>
    </row>
    <row r="19" spans="1:6" ht="15.75" x14ac:dyDescent="0.25">
      <c r="A19" s="82" t="s">
        <v>58</v>
      </c>
      <c r="B19" s="83"/>
      <c r="C19" s="84"/>
      <c r="D19" s="85"/>
      <c r="E19" s="85"/>
      <c r="F19" s="86"/>
    </row>
    <row r="20" spans="1:6" ht="15.75" x14ac:dyDescent="0.25">
      <c r="A20" s="82" t="s">
        <v>59</v>
      </c>
      <c r="B20" s="83"/>
      <c r="C20" s="84"/>
      <c r="D20" s="85"/>
      <c r="E20" s="85"/>
      <c r="F20" s="86"/>
    </row>
  </sheetData>
  <mergeCells count="28">
    <mergeCell ref="B2:E2"/>
    <mergeCell ref="B3:E3"/>
    <mergeCell ref="A4:B5"/>
    <mergeCell ref="A6:B6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topLeftCell="A13" zoomScaleNormal="100" workbookViewId="0">
      <selection activeCell="E44" sqref="E44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97" t="s">
        <v>29</v>
      </c>
      <c r="B1" s="97"/>
      <c r="C1" s="97"/>
      <c r="D1" s="97"/>
      <c r="E1" s="38" t="s">
        <v>37</v>
      </c>
      <c r="G1" s="5"/>
      <c r="H1" s="5"/>
      <c r="I1" s="5"/>
      <c r="J1" s="5"/>
      <c r="K1" s="5"/>
      <c r="L1" s="5"/>
    </row>
    <row r="2" spans="1:12" x14ac:dyDescent="0.2">
      <c r="A2" s="31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3" t="s">
        <v>2</v>
      </c>
      <c r="B3" s="33"/>
      <c r="C3" s="100" t="s">
        <v>64</v>
      </c>
      <c r="D3" s="100"/>
      <c r="E3" s="100"/>
      <c r="F3" s="5"/>
      <c r="G3" s="5"/>
      <c r="H3" s="5"/>
      <c r="I3" s="5"/>
      <c r="J3" s="5"/>
      <c r="K3" s="5"/>
      <c r="L3" s="5"/>
    </row>
    <row r="4" spans="1:12" x14ac:dyDescent="0.2">
      <c r="A4" s="33"/>
      <c r="B4" s="33"/>
      <c r="C4" s="100" t="s">
        <v>38</v>
      </c>
      <c r="D4" s="100"/>
      <c r="E4" s="100"/>
      <c r="F4" s="5"/>
      <c r="G4" s="5"/>
      <c r="H4" s="5"/>
      <c r="I4" s="5"/>
      <c r="J4" s="5"/>
      <c r="K4" s="5"/>
      <c r="L4" s="5"/>
    </row>
    <row r="5" spans="1:12" x14ac:dyDescent="0.2">
      <c r="A5" s="33"/>
      <c r="B5" s="33"/>
      <c r="G5" s="5"/>
      <c r="H5" s="5"/>
      <c r="I5" s="5"/>
      <c r="J5" s="5"/>
      <c r="K5" s="5"/>
      <c r="L5" s="5"/>
    </row>
    <row r="6" spans="1:12" ht="23.25" customHeight="1" x14ac:dyDescent="0.2">
      <c r="A6" s="1" t="s">
        <v>20</v>
      </c>
      <c r="B6" s="101" t="s">
        <v>34</v>
      </c>
      <c r="C6" s="101"/>
      <c r="D6" s="101"/>
      <c r="E6" s="101"/>
      <c r="F6" s="20"/>
      <c r="G6" s="20"/>
      <c r="H6" s="20"/>
      <c r="I6" s="20"/>
      <c r="J6" s="20"/>
      <c r="K6" s="20"/>
      <c r="L6" s="20"/>
    </row>
    <row r="7" spans="1:12" ht="7.5" customHeight="1" thickBot="1" x14ac:dyDescent="0.25"/>
    <row r="8" spans="1:12" ht="30" customHeight="1" thickBot="1" x14ac:dyDescent="0.3">
      <c r="B8" s="9" t="s">
        <v>7</v>
      </c>
      <c r="C8" s="27" t="s">
        <v>18</v>
      </c>
      <c r="D8" s="37" t="s">
        <v>30</v>
      </c>
      <c r="E8" s="39" t="s">
        <v>32</v>
      </c>
    </row>
    <row r="9" spans="1:12" x14ac:dyDescent="0.2">
      <c r="B9" s="11" t="s">
        <v>8</v>
      </c>
      <c r="C9" s="28">
        <v>3640</v>
      </c>
      <c r="D9" s="54"/>
      <c r="E9" s="55">
        <f>C9*D9</f>
        <v>0</v>
      </c>
    </row>
    <row r="10" spans="1:12" ht="13.5" thickBot="1" x14ac:dyDescent="0.25">
      <c r="B10" s="12" t="s">
        <v>9</v>
      </c>
      <c r="C10" s="29">
        <v>89960</v>
      </c>
      <c r="D10" s="54"/>
      <c r="E10" s="56">
        <f>C10*D10</f>
        <v>0</v>
      </c>
    </row>
    <row r="11" spans="1:12" ht="15.75" thickBot="1" x14ac:dyDescent="0.3">
      <c r="B11" s="10" t="s">
        <v>10</v>
      </c>
      <c r="C11" s="34">
        <f>SUM(C9:C10)</f>
        <v>93600</v>
      </c>
      <c r="D11" s="57"/>
      <c r="E11" s="58">
        <f>SUM(E9:E10)</f>
        <v>0</v>
      </c>
    </row>
    <row r="12" spans="1:12" ht="6.75" customHeight="1" x14ac:dyDescent="0.2"/>
    <row r="13" spans="1:12" ht="25.5" customHeight="1" x14ac:dyDescent="0.2">
      <c r="A13" s="19" t="s">
        <v>21</v>
      </c>
      <c r="B13" s="19" t="s">
        <v>35</v>
      </c>
      <c r="C13" s="33"/>
    </row>
    <row r="14" spans="1:12" ht="7.5" customHeight="1" thickBot="1" x14ac:dyDescent="0.25"/>
    <row r="15" spans="1:12" ht="30" customHeight="1" thickBot="1" x14ac:dyDescent="0.3">
      <c r="B15" s="9" t="s">
        <v>11</v>
      </c>
      <c r="C15" s="27" t="s">
        <v>18</v>
      </c>
      <c r="D15" s="37" t="s">
        <v>30</v>
      </c>
      <c r="E15" s="39" t="s">
        <v>32</v>
      </c>
    </row>
    <row r="16" spans="1:12" ht="13.5" customHeight="1" x14ac:dyDescent="0.2">
      <c r="B16" s="11" t="s">
        <v>60</v>
      </c>
      <c r="C16" s="28">
        <v>3340</v>
      </c>
      <c r="D16" s="54"/>
      <c r="E16" s="59">
        <f>C16*D16</f>
        <v>0</v>
      </c>
    </row>
    <row r="17" spans="1:5" ht="13.5" customHeight="1" thickBot="1" x14ac:dyDescent="0.25">
      <c r="B17" s="35" t="s">
        <v>61</v>
      </c>
      <c r="C17" s="30">
        <v>88660</v>
      </c>
      <c r="D17" s="54"/>
      <c r="E17" s="60">
        <f>C17*D17</f>
        <v>0</v>
      </c>
    </row>
    <row r="18" spans="1:5" ht="13.5" customHeight="1" thickBot="1" x14ac:dyDescent="0.3">
      <c r="B18" s="10" t="s">
        <v>10</v>
      </c>
      <c r="C18" s="34">
        <f>SUM(C16:C17)</f>
        <v>92000</v>
      </c>
      <c r="D18" s="57"/>
      <c r="E18" s="58">
        <f>SUM(E16:E17)</f>
        <v>0</v>
      </c>
    </row>
    <row r="19" spans="1:5" ht="8.25" customHeight="1" x14ac:dyDescent="0.2"/>
    <row r="20" spans="1:5" ht="17.25" customHeight="1" x14ac:dyDescent="0.2">
      <c r="A20" s="19" t="s">
        <v>22</v>
      </c>
      <c r="B20" s="103" t="s">
        <v>63</v>
      </c>
      <c r="C20" s="103"/>
      <c r="D20" s="103"/>
      <c r="E20" s="103"/>
    </row>
    <row r="21" spans="1:5" ht="8.25" customHeight="1" thickBot="1" x14ac:dyDescent="0.25">
      <c r="A21" s="19"/>
      <c r="E21" s="13"/>
    </row>
    <row r="22" spans="1:5" ht="31.5" customHeight="1" thickBot="1" x14ac:dyDescent="0.3">
      <c r="A22" s="19"/>
      <c r="B22" s="9" t="s">
        <v>12</v>
      </c>
      <c r="C22" s="27" t="s">
        <v>18</v>
      </c>
      <c r="D22" s="37" t="s">
        <v>30</v>
      </c>
      <c r="E22" s="39" t="s">
        <v>32</v>
      </c>
    </row>
    <row r="23" spans="1:5" ht="15" customHeight="1" x14ac:dyDescent="0.2">
      <c r="A23" s="19"/>
      <c r="B23" s="64" t="s">
        <v>60</v>
      </c>
      <c r="C23" s="65">
        <v>150</v>
      </c>
      <c r="D23" s="80"/>
      <c r="E23" s="77">
        <f>C23*D23</f>
        <v>0</v>
      </c>
    </row>
    <row r="24" spans="1:5" ht="16.5" customHeight="1" thickBot="1" x14ac:dyDescent="0.25">
      <c r="B24" s="66" t="s">
        <v>61</v>
      </c>
      <c r="C24" s="67">
        <v>650</v>
      </c>
      <c r="D24" s="81"/>
      <c r="E24" s="78">
        <f>C24*D24</f>
        <v>0</v>
      </c>
    </row>
    <row r="25" spans="1:5" ht="15.75" customHeight="1" thickBot="1" x14ac:dyDescent="0.3">
      <c r="B25" s="68" t="s">
        <v>10</v>
      </c>
      <c r="C25" s="69">
        <f>SUM(C23:C24)</f>
        <v>800</v>
      </c>
      <c r="D25" s="70"/>
      <c r="E25" s="79">
        <f>SUM(E23:E24)</f>
        <v>0</v>
      </c>
    </row>
    <row r="26" spans="1:5" x14ac:dyDescent="0.2">
      <c r="A26" s="19" t="s">
        <v>23</v>
      </c>
      <c r="B26" s="102" t="s">
        <v>36</v>
      </c>
      <c r="C26" s="102"/>
      <c r="D26" s="102"/>
      <c r="E26" s="102"/>
    </row>
    <row r="27" spans="1:5" ht="6.75" customHeight="1" thickBot="1" x14ac:dyDescent="0.25">
      <c r="A27" s="19"/>
      <c r="B27" s="71"/>
      <c r="C27" s="71"/>
      <c r="D27" s="71"/>
      <c r="E27" s="72"/>
    </row>
    <row r="28" spans="1:5" ht="30" customHeight="1" thickBot="1" x14ac:dyDescent="0.3">
      <c r="A28" s="19"/>
      <c r="B28" s="73" t="s">
        <v>12</v>
      </c>
      <c r="C28" s="74" t="s">
        <v>18</v>
      </c>
      <c r="D28" s="75" t="s">
        <v>30</v>
      </c>
      <c r="E28" s="76" t="s">
        <v>32</v>
      </c>
    </row>
    <row r="29" spans="1:5" x14ac:dyDescent="0.2">
      <c r="A29" s="19"/>
      <c r="B29" s="64" t="s">
        <v>13</v>
      </c>
      <c r="C29" s="65">
        <v>150</v>
      </c>
      <c r="D29" s="54"/>
      <c r="E29" s="77"/>
    </row>
    <row r="30" spans="1:5" ht="13.5" thickBot="1" x14ac:dyDescent="0.25">
      <c r="B30" s="66" t="s">
        <v>14</v>
      </c>
      <c r="C30" s="67">
        <v>650</v>
      </c>
      <c r="D30" s="54"/>
      <c r="E30" s="78">
        <f>C30*D30</f>
        <v>0</v>
      </c>
    </row>
    <row r="31" spans="1:5" ht="15.75" thickBot="1" x14ac:dyDescent="0.3">
      <c r="B31" s="10" t="s">
        <v>10</v>
      </c>
      <c r="C31" s="34">
        <f>SUM(C29:C30)</f>
        <v>800</v>
      </c>
      <c r="D31" s="57"/>
      <c r="E31" s="58">
        <f>SUM(E29:E30)</f>
        <v>0</v>
      </c>
    </row>
    <row r="32" spans="1:5" ht="6.75" customHeight="1" x14ac:dyDescent="0.25">
      <c r="A32" s="19"/>
      <c r="B32" s="16"/>
      <c r="C32" s="15"/>
      <c r="D32" s="15"/>
      <c r="E32" s="17"/>
    </row>
    <row r="33" spans="1:7" ht="12.75" customHeight="1" x14ac:dyDescent="0.2">
      <c r="A33" s="19" t="s">
        <v>24</v>
      </c>
      <c r="B33" s="32" t="s">
        <v>19</v>
      </c>
      <c r="C33" s="15"/>
      <c r="D33" s="15"/>
      <c r="E33" s="17"/>
    </row>
    <row r="34" spans="1:7" ht="6.75" customHeight="1" thickBot="1" x14ac:dyDescent="0.25"/>
    <row r="35" spans="1:7" ht="30" customHeight="1" thickBot="1" x14ac:dyDescent="0.3">
      <c r="B35" s="9" t="s">
        <v>17</v>
      </c>
      <c r="C35" s="27" t="s">
        <v>28</v>
      </c>
      <c r="D35" s="37" t="s">
        <v>31</v>
      </c>
      <c r="E35" s="39" t="s">
        <v>32</v>
      </c>
    </row>
    <row r="36" spans="1:7" ht="13.5" thickBot="1" x14ac:dyDescent="0.25">
      <c r="B36" s="36" t="s">
        <v>15</v>
      </c>
      <c r="C36" s="26">
        <v>4000</v>
      </c>
      <c r="D36" s="40"/>
      <c r="E36" s="63">
        <f>C36*D36</f>
        <v>0</v>
      </c>
    </row>
    <row r="38" spans="1:7" x14ac:dyDescent="0.2">
      <c r="A38" s="19" t="s">
        <v>62</v>
      </c>
      <c r="B38" s="19" t="s">
        <v>16</v>
      </c>
    </row>
    <row r="39" spans="1:7" ht="6.75" customHeight="1" thickBot="1" x14ac:dyDescent="0.25"/>
    <row r="40" spans="1:7" ht="29.25" customHeight="1" thickBot="1" x14ac:dyDescent="0.3">
      <c r="B40" s="9" t="s">
        <v>17</v>
      </c>
      <c r="C40" s="27" t="s">
        <v>28</v>
      </c>
      <c r="D40" s="37" t="s">
        <v>31</v>
      </c>
      <c r="E40" s="39" t="s">
        <v>32</v>
      </c>
      <c r="F40" s="13"/>
      <c r="G40" s="6"/>
    </row>
    <row r="41" spans="1:7" ht="15.75" customHeight="1" thickBot="1" x14ac:dyDescent="0.25">
      <c r="B41" s="18" t="s">
        <v>15</v>
      </c>
      <c r="C41" s="26">
        <v>2000</v>
      </c>
      <c r="D41" s="40"/>
      <c r="E41" s="62">
        <f>C41*D41</f>
        <v>0</v>
      </c>
      <c r="F41" s="13"/>
      <c r="G41" s="6"/>
    </row>
    <row r="42" spans="1:7" ht="30" customHeight="1" thickBot="1" x14ac:dyDescent="0.25">
      <c r="B42" s="13"/>
      <c r="C42" s="15"/>
      <c r="E42" s="21"/>
      <c r="F42" s="13"/>
      <c r="G42" s="6"/>
    </row>
    <row r="43" spans="1:7" ht="13.5" thickBot="1" x14ac:dyDescent="0.25">
      <c r="B43" s="98" t="s">
        <v>33</v>
      </c>
      <c r="C43" s="98"/>
      <c r="D43" s="99"/>
      <c r="E43" s="61">
        <f>E11+E18+E31+E41+E25+E36</f>
        <v>0</v>
      </c>
      <c r="F43" s="13"/>
      <c r="G43" s="6"/>
    </row>
    <row r="44" spans="1:7" x14ac:dyDescent="0.2">
      <c r="C44" s="41"/>
      <c r="D44" s="41"/>
      <c r="E44" s="42"/>
      <c r="F44" s="13"/>
      <c r="G44" s="6"/>
    </row>
    <row r="45" spans="1:7" x14ac:dyDescent="0.2">
      <c r="B45" s="19" t="s">
        <v>26</v>
      </c>
    </row>
    <row r="46" spans="1:7" ht="15" x14ac:dyDescent="0.25">
      <c r="B46" s="1" t="s">
        <v>27</v>
      </c>
      <c r="F46" s="14"/>
      <c r="G46" s="7"/>
    </row>
    <row r="47" spans="1:7" ht="6.75" customHeight="1" x14ac:dyDescent="0.2">
      <c r="F47" s="15"/>
      <c r="G47" s="8"/>
    </row>
    <row r="48" spans="1:7" ht="23.25" customHeight="1" x14ac:dyDescent="0.2">
      <c r="B48" s="1" t="s">
        <v>25</v>
      </c>
      <c r="F48" s="13"/>
      <c r="G48" s="6"/>
    </row>
    <row r="49" spans="1:7" ht="5.25" customHeight="1" x14ac:dyDescent="0.2">
      <c r="A49"/>
      <c r="B49"/>
      <c r="C49"/>
      <c r="D49"/>
      <c r="E49"/>
      <c r="F49" s="13"/>
      <c r="G49" s="6"/>
    </row>
    <row r="50" spans="1:7" ht="30" customHeight="1" x14ac:dyDescent="0.2">
      <c r="A50"/>
      <c r="B50"/>
      <c r="C50"/>
      <c r="D50"/>
      <c r="E50"/>
      <c r="F50" s="13"/>
      <c r="G50" s="6"/>
    </row>
    <row r="51" spans="1:7" x14ac:dyDescent="0.2">
      <c r="A51"/>
      <c r="B51"/>
      <c r="C51"/>
      <c r="D51"/>
      <c r="E51"/>
      <c r="F51" s="13"/>
      <c r="G51" s="6"/>
    </row>
    <row r="52" spans="1:7" x14ac:dyDescent="0.2">
      <c r="A52"/>
      <c r="B52"/>
      <c r="C52"/>
      <c r="D52"/>
      <c r="E52"/>
    </row>
    <row r="53" spans="1:7" ht="15" x14ac:dyDescent="0.25">
      <c r="A53"/>
      <c r="B53"/>
      <c r="C53"/>
      <c r="D53"/>
      <c r="E53"/>
      <c r="F53" s="14"/>
      <c r="G53" s="7"/>
    </row>
    <row r="54" spans="1:7" ht="6.75" customHeight="1" x14ac:dyDescent="0.2">
      <c r="A54"/>
      <c r="B54"/>
      <c r="C54"/>
      <c r="D54"/>
      <c r="E54"/>
      <c r="F54" s="15"/>
      <c r="G54" s="8"/>
    </row>
    <row r="55" spans="1:7" x14ac:dyDescent="0.2">
      <c r="A55"/>
      <c r="B55"/>
      <c r="C55"/>
      <c r="D55"/>
      <c r="E55"/>
      <c r="F55" s="13"/>
      <c r="G55" s="6"/>
    </row>
    <row r="56" spans="1:7" ht="7.5" customHeight="1" x14ac:dyDescent="0.2">
      <c r="A56"/>
      <c r="B56"/>
      <c r="C56"/>
      <c r="D56"/>
      <c r="E56"/>
      <c r="F56" s="13"/>
      <c r="G56" s="6"/>
    </row>
    <row r="57" spans="1:7" ht="30" customHeight="1" x14ac:dyDescent="0.2">
      <c r="A57"/>
      <c r="B57"/>
      <c r="C57"/>
      <c r="D57"/>
      <c r="E57"/>
      <c r="F57" s="13"/>
      <c r="G57" s="6"/>
    </row>
    <row r="58" spans="1:7" x14ac:dyDescent="0.2">
      <c r="A58"/>
      <c r="B58"/>
      <c r="C58"/>
      <c r="D58"/>
      <c r="E58"/>
      <c r="F58" s="13"/>
      <c r="G58" s="6"/>
    </row>
    <row r="59" spans="1:7" x14ac:dyDescent="0.2">
      <c r="A59"/>
      <c r="B59"/>
      <c r="C59"/>
      <c r="D59"/>
      <c r="E59"/>
      <c r="F59" s="13"/>
      <c r="G59" s="6"/>
    </row>
    <row r="60" spans="1:7" x14ac:dyDescent="0.2">
      <c r="F60" s="13"/>
      <c r="G60" s="6"/>
    </row>
    <row r="61" spans="1:7" ht="6.75" customHeight="1" x14ac:dyDescent="0.2">
      <c r="F61" s="13"/>
      <c r="G61" s="6"/>
    </row>
    <row r="62" spans="1:7" x14ac:dyDescent="0.2">
      <c r="F62" s="13"/>
      <c r="G62" s="6"/>
    </row>
    <row r="63" spans="1:7" ht="7.5" customHeight="1" x14ac:dyDescent="0.2">
      <c r="F63" s="13"/>
      <c r="G63" s="6"/>
    </row>
    <row r="64" spans="1:7" ht="30" customHeight="1" x14ac:dyDescent="0.2">
      <c r="F64" s="13"/>
      <c r="G64" s="6"/>
    </row>
    <row r="65" spans="6:7" x14ac:dyDescent="0.2">
      <c r="F65" s="13"/>
      <c r="G65" s="6"/>
    </row>
    <row r="66" spans="6:7" x14ac:dyDescent="0.2">
      <c r="F66" s="13"/>
      <c r="G66" s="6"/>
    </row>
    <row r="67" spans="6:7" x14ac:dyDescent="0.2">
      <c r="F67" s="13"/>
      <c r="G67" s="6"/>
    </row>
    <row r="68" spans="6:7" ht="6.75" customHeight="1" x14ac:dyDescent="0.2">
      <c r="F68" s="13"/>
      <c r="G68" s="6"/>
    </row>
    <row r="69" spans="6:7" x14ac:dyDescent="0.2">
      <c r="F69" s="13"/>
      <c r="G69" s="6"/>
    </row>
    <row r="70" spans="6:7" ht="6.75" customHeight="1" x14ac:dyDescent="0.2"/>
    <row r="71" spans="6:7" ht="30" customHeight="1" x14ac:dyDescent="0.2"/>
    <row r="73" spans="6:7" ht="8.25" customHeight="1" x14ac:dyDescent="0.2"/>
    <row r="74" spans="6:7" ht="12" customHeight="1" x14ac:dyDescent="0.2"/>
    <row r="75" spans="6:7" ht="6.75" customHeight="1" x14ac:dyDescent="0.2"/>
    <row r="76" spans="6:7" ht="30" customHeight="1" x14ac:dyDescent="0.2"/>
    <row r="82" spans="6:14" x14ac:dyDescent="0.2">
      <c r="F82" s="22"/>
      <c r="G82" s="22"/>
      <c r="H82" s="22"/>
      <c r="I82" s="22"/>
      <c r="J82" s="22"/>
      <c r="K82" s="22"/>
      <c r="L82" s="22"/>
      <c r="M82" s="22"/>
      <c r="N82" s="22"/>
    </row>
    <row r="83" spans="6:14" x14ac:dyDescent="0.2">
      <c r="F83" s="22"/>
      <c r="G83" s="22"/>
      <c r="H83" s="22"/>
      <c r="I83" s="22"/>
      <c r="J83" s="22"/>
      <c r="K83" s="22"/>
      <c r="L83" s="22"/>
      <c r="M83" s="22"/>
      <c r="N83" s="22"/>
    </row>
    <row r="84" spans="6:14" x14ac:dyDescent="0.2">
      <c r="H84" s="23"/>
      <c r="I84" s="23"/>
      <c r="J84" s="24"/>
      <c r="K84" s="24"/>
      <c r="L84" s="24"/>
      <c r="M84" s="24"/>
      <c r="N84" s="24"/>
    </row>
    <row r="85" spans="6:14" x14ac:dyDescent="0.2">
      <c r="F85" s="25"/>
      <c r="H85" s="23"/>
      <c r="I85" s="23"/>
      <c r="J85" s="24"/>
      <c r="K85" s="24"/>
      <c r="L85" s="24"/>
      <c r="M85" s="24"/>
      <c r="N85" s="24"/>
    </row>
    <row r="87" spans="6:14" ht="15.75" customHeight="1" x14ac:dyDescent="0.2">
      <c r="F87"/>
    </row>
    <row r="88" spans="6:14" ht="15.75" customHeight="1" x14ac:dyDescent="0.2">
      <c r="F88"/>
    </row>
    <row r="89" spans="6:14" ht="15.75" customHeight="1" x14ac:dyDescent="0.2">
      <c r="F89"/>
    </row>
    <row r="90" spans="6:14" ht="15.75" customHeight="1" x14ac:dyDescent="0.2">
      <c r="F90"/>
    </row>
    <row r="91" spans="6:14" ht="15.75" customHeight="1" x14ac:dyDescent="0.2">
      <c r="F91"/>
    </row>
    <row r="94" spans="6:14" ht="15" x14ac:dyDescent="0.25">
      <c r="F94" s="14"/>
      <c r="G94" s="7"/>
    </row>
  </sheetData>
  <sheetProtection selectLockedCells="1"/>
  <mergeCells count="7">
    <mergeCell ref="A1:D1"/>
    <mergeCell ref="B43:D43"/>
    <mergeCell ref="C3:E3"/>
    <mergeCell ref="C4:E4"/>
    <mergeCell ref="B6:E6"/>
    <mergeCell ref="B26:E26"/>
    <mergeCell ref="B20:E20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ES Revúca_Navrh na plnenie kriterii.xlsx</vt:lpwstr>
  </property>
</Properties>
</file>